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CUENTA PUBLICA 2023\"/>
    </mc:Choice>
  </mc:AlternateContent>
  <xr:revisionPtr revIDLastSave="0" documentId="13_ncr:1_{51F4A774-4A09-4166-AA5A-B09C4885E168}" xr6:coauthVersionLast="47" xr6:coauthVersionMax="47" xr10:uidLastSave="{00000000-0000-0000-0000-000000000000}"/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20" yWindow="-120" windowWidth="29040" windowHeight="15840" xr2:uid="{00000000-000D-0000-FFFF-FFFF00000000}"/>
  </bookViews>
  <sheets>
    <sheet name="EAI_FF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F24" i="1"/>
  <c r="D24" i="1"/>
  <c r="C24" i="1"/>
  <c r="E24" i="1" s="1"/>
  <c r="G18" i="1"/>
  <c r="F18" i="1"/>
  <c r="D18" i="1"/>
  <c r="C18" i="1"/>
  <c r="G8" i="1"/>
  <c r="G26" i="1" s="1"/>
  <c r="F8" i="1"/>
  <c r="D8" i="1"/>
  <c r="C8" i="1"/>
  <c r="H24" i="1" l="1"/>
  <c r="E18" i="1"/>
  <c r="H18" i="1"/>
  <c r="F26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<sst xmlns="http://schemas.openxmlformats.org/spreadsheetml/2006/main" count="39" uniqueCount="35">
  <si>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</si>
  <si>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</si>
  <si>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</si>
  <si>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</si>
  <si>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</si>
  <si>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</si>
  <si>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</si>
  <si>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</si>
  <si>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</si>
  <si>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</si>
  <si>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</si>
  <si>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</si>
  <si>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</si>
  <si>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</si>
  <si>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</si>
  <si>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</si>
  <si>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</si>
  <si>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</si>
  <si>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</si>
  <si>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</si>
  <si>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</si>
  <si>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</si>
  <si>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</si>
  <si>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</si>
  <si>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</si>
  <si>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</si>
  <si>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</si>
  <si>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</si>
  <si>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</si>
  <si>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Tránsito Amigo</t>
  </si>
  <si>
    <t>Del 01 de enero al 31 de diciembre de 2023</t>
  </si>
  <si>
    <t>Lic. Susana Isela Bazaldúa Martínez</t>
  </si>
  <si>
    <t>Lic. Denisse Yatziri Carmona Ontiveros</t>
  </si>
  <si>
    <t>Subsecrteraría de Administración de la Secretaría de Seguridad Pública Estatal</t>
  </si>
  <si>
    <t>Dirección de Administración Fondos y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</si>
</sst>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FF">
    <pageSetUpPr fitToPage="1"/>
  </sheetPr>
  <dimension ref="B1:H56"/>
  <sheetViews>
    <sheetView tabSelected="1" workbookViewId="0">
      <selection activeCell="G36" sqref="G36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6" width="12.28515625" style="1" bestFit="1" customWidth="1"/>
    <col min="7" max="7" width="11.42578125" style="1"/>
    <col min="8" max="8" width="11.85546875" style="1" bestFit="1" customWidth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5" t="s">
        <v>29</v>
      </c>
      <c r="C2" s="36"/>
      <c r="D2" s="36"/>
      <c r="E2" s="36"/>
      <c r="F2" s="36"/>
      <c r="G2" s="36"/>
      <c r="H2" s="37"/>
    </row>
    <row r="3" spans="2:8" x14ac:dyDescent="0.2">
      <c r="B3" s="38" t="s">
        <v>0</v>
      </c>
      <c r="C3" s="39"/>
      <c r="D3" s="39"/>
      <c r="E3" s="39"/>
      <c r="F3" s="39"/>
      <c r="G3" s="39"/>
      <c r="H3" s="40"/>
    </row>
    <row r="4" spans="2:8" ht="12.6" customHeight="1" thickBot="1" x14ac:dyDescent="0.25">
      <c r="B4" s="41" t="s">
        <v>30</v>
      </c>
      <c r="C4" s="42"/>
      <c r="D4" s="42"/>
      <c r="E4" s="42"/>
      <c r="F4" s="42"/>
      <c r="G4" s="42"/>
      <c r="H4" s="43"/>
    </row>
    <row r="5" spans="2:8" s="2" customFormat="1" ht="12.75" thickBot="1" x14ac:dyDescent="0.25">
      <c r="B5" s="48" t="s">
        <v>26</v>
      </c>
      <c r="C5" s="44" t="s">
        <v>1</v>
      </c>
      <c r="D5" s="45"/>
      <c r="E5" s="45"/>
      <c r="F5" s="45"/>
      <c r="G5" s="45"/>
      <c r="H5" s="46" t="s">
        <v>2</v>
      </c>
    </row>
    <row r="6" spans="2:8" ht="24.75" thickBot="1" x14ac:dyDescent="0.25">
      <c r="B6" s="49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7"/>
    </row>
    <row r="7" spans="2:8" ht="12.75" thickBot="1" x14ac:dyDescent="0.25">
      <c r="B7" s="50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3000000</v>
      </c>
      <c r="D18" s="18">
        <f>SUM(D19:D22)</f>
        <v>3269403.18</v>
      </c>
      <c r="E18" s="21">
        <f>C18+D18</f>
        <v>6269403.1799999997</v>
      </c>
      <c r="F18" s="18">
        <f>SUM(F19:F22)</f>
        <v>6269403.1799999997</v>
      </c>
      <c r="G18" s="21">
        <f>SUM(G19:G22)</f>
        <v>6269403.1799999997</v>
      </c>
      <c r="H18" s="5">
        <f>G18-C18</f>
        <v>3269403.1799999997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3269403.18</v>
      </c>
      <c r="E20" s="23">
        <f>C20+D20</f>
        <v>3269403.18</v>
      </c>
      <c r="F20" s="19">
        <v>3269403.18</v>
      </c>
      <c r="G20" s="19">
        <v>3269403.18</v>
      </c>
      <c r="H20" s="7">
        <f>G20-C20</f>
        <v>3269403.18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3000000</v>
      </c>
      <c r="D22" s="19">
        <v>0</v>
      </c>
      <c r="E22" s="23">
        <f>C22+D22</f>
        <v>3000000</v>
      </c>
      <c r="F22" s="19">
        <v>3000000</v>
      </c>
      <c r="G22" s="22">
        <v>3000000</v>
      </c>
      <c r="H22" s="7">
        <f>G22-C22</f>
        <v>0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3000000</v>
      </c>
      <c r="D26" s="26">
        <f>SUM(D24,D18,D8)</f>
        <v>3269403.18</v>
      </c>
      <c r="E26" s="15">
        <f>SUM(D26,C26)</f>
        <v>6269403.1799999997</v>
      </c>
      <c r="F26" s="26">
        <f>SUM(F24,F18,F8)</f>
        <v>6269403.1799999997</v>
      </c>
      <c r="G26" s="15">
        <f>SUM(G24,G18,G8)</f>
        <v>6269403.1799999997</v>
      </c>
      <c r="H26" s="31">
        <f>SUM(G26-C26)</f>
        <v>3269403.1799999997</v>
      </c>
    </row>
    <row r="27" spans="2:8" ht="12.75" thickBot="1" x14ac:dyDescent="0.25">
      <c r="B27" s="12"/>
      <c r="C27" s="13"/>
      <c r="D27" s="13"/>
      <c r="E27" s="13"/>
      <c r="F27" s="33" t="s">
        <v>25</v>
      </c>
      <c r="G27" s="34"/>
      <c r="H27" s="32"/>
    </row>
    <row r="28" spans="2:8" s="3" customFormat="1" x14ac:dyDescent="0.2"/>
    <row r="29" spans="2:8" s="3" customFormat="1" x14ac:dyDescent="0.2"/>
    <row r="30" spans="2:8" s="3" customFormat="1" x14ac:dyDescent="0.2"/>
    <row r="31" spans="2:8" s="3" customFormat="1" ht="15" x14ac:dyDescent="0.25">
      <c r="B31" s="28" t="s">
        <v>31</v>
      </c>
      <c r="C31" s="29"/>
      <c r="D31" s="29"/>
      <c r="E31" s="28" t="s">
        <v>32</v>
      </c>
      <c r="F31" s="28"/>
    </row>
    <row r="32" spans="2:8" s="3" customFormat="1" ht="15" x14ac:dyDescent="0.25">
      <c r="B32" s="30" t="s">
        <v>33</v>
      </c>
      <c r="C32" s="29"/>
      <c r="D32" s="29"/>
      <c r="E32" s="28" t="s">
        <v>34</v>
      </c>
      <c r="F32" s="28"/>
    </row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SSPE</cp:lastModifiedBy>
  <cp:lastPrinted>2024-01-29T15:28:34Z</cp:lastPrinted>
  <dcterms:created xsi:type="dcterms:W3CDTF">2019-12-05T18:23:32Z</dcterms:created>
  <dcterms:modified xsi:type="dcterms:W3CDTF">2024-01-29T15:29:10Z</dcterms:modified>
</cp:coreProperties>
</file>